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0" yWindow="0" windowWidth="28020" windowHeight="1630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  <definedName name="_xlnm.Print_Area" localSheetId="0">Лист1!$A$1:$F$126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4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6" i="1"/>
  <c r="E95" i="1"/>
  <c r="E94" i="1"/>
  <c r="E93" i="1"/>
  <c r="E92" i="1"/>
  <c r="E91" i="1"/>
  <c r="E88" i="1"/>
  <c r="E87" i="1"/>
  <c r="E86" i="1"/>
  <c r="E85" i="1"/>
  <c r="E84" i="1"/>
  <c r="E83" i="1"/>
  <c r="E82" i="1"/>
  <c r="E81" i="1"/>
  <c r="E80" i="1"/>
  <c r="E76" i="1"/>
  <c r="E75" i="1"/>
  <c r="E72" i="1"/>
  <c r="E71" i="1"/>
  <c r="E70" i="1"/>
  <c r="E69" i="1"/>
  <c r="E68" i="1"/>
  <c r="E67" i="1"/>
  <c r="E66" i="1"/>
  <c r="E65" i="1"/>
  <c r="E62" i="1"/>
  <c r="E61" i="1"/>
  <c r="E60" i="1"/>
  <c r="E59" i="1"/>
  <c r="E58" i="1"/>
  <c r="E57" i="1"/>
  <c r="E56" i="1"/>
  <c r="E55" i="1"/>
  <c r="E50" i="1"/>
  <c r="E49" i="1"/>
  <c r="E48" i="1"/>
  <c r="E47" i="1"/>
  <c r="E46" i="1"/>
  <c r="E39" i="1"/>
  <c r="E38" i="1"/>
  <c r="E37" i="1"/>
  <c r="E36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<sst xmlns="http://schemas.openxmlformats.org/spreadsheetml/2006/main" count="207" uniqueCount="129">
  <si>
    <t xml:space="preserve">Стоимость работ указана с учетом 7% СКИДКОЙ </t>
  </si>
  <si>
    <t>Наименование работ</t>
  </si>
  <si>
    <t>ед. изм.</t>
  </si>
  <si>
    <t>Кол-во.</t>
  </si>
  <si>
    <t>Стоимость ед.</t>
  </si>
  <si>
    <t>Всего</t>
  </si>
  <si>
    <t>Примечания</t>
  </si>
  <si>
    <t>Черновые работы</t>
  </si>
  <si>
    <t>Демонтажные работы</t>
  </si>
  <si>
    <t>м2</t>
  </si>
  <si>
    <t>Зачистка стен от старой штукатурки, побелки и т.д.</t>
  </si>
  <si>
    <t>Зачистка потолков от старой штукатурки, побелки и т.д.</t>
  </si>
  <si>
    <t>Демонтаж кафельной плитки</t>
  </si>
  <si>
    <t>Снятие обоев</t>
  </si>
  <si>
    <t xml:space="preserve">Демонтаж электрофурнитуры </t>
  </si>
  <si>
    <t>шт</t>
  </si>
  <si>
    <t>Демонтаж ДСП, ДВП, вагонки</t>
  </si>
  <si>
    <t>Демонтаж линолеума</t>
  </si>
  <si>
    <t>Демонтаж ковролина</t>
  </si>
  <si>
    <t>Демонтаж ламината</t>
  </si>
  <si>
    <t>Демонтаж дверных блоков</t>
  </si>
  <si>
    <t>шт.</t>
  </si>
  <si>
    <t>Демонтаж оконных блоков</t>
  </si>
  <si>
    <t>Демонтаж лепки, багетов</t>
  </si>
  <si>
    <t>м пог.</t>
  </si>
  <si>
    <t>Демонтаж плинтусов пластик</t>
  </si>
  <si>
    <t>Демонтаж плинтусов шпон</t>
  </si>
  <si>
    <t>Демонтаж труб отопления, водоснабжения, канализации</t>
  </si>
  <si>
    <t>Демонтаж унитаза</t>
  </si>
  <si>
    <t>Демонтаж ванной сталь\акрил</t>
  </si>
  <si>
    <t>Демонтаж душевой кабины</t>
  </si>
  <si>
    <t>Демонтаж бойлера</t>
  </si>
  <si>
    <t>Демонтаж биде</t>
  </si>
  <si>
    <t>Демонтаж мойки</t>
  </si>
  <si>
    <t>Демонтаж полотенцесушителя, радиатора</t>
  </si>
  <si>
    <t>Демонтаж подвесных потолков</t>
  </si>
  <si>
    <t>м кв</t>
  </si>
  <si>
    <t>Демонтаж котла</t>
  </si>
  <si>
    <t>мп</t>
  </si>
  <si>
    <t xml:space="preserve">Разное </t>
  </si>
  <si>
    <t>Установка вентелляционных решеток</t>
  </si>
  <si>
    <t xml:space="preserve">Установка ревизионного люка  </t>
  </si>
  <si>
    <t>Сборка мусора</t>
  </si>
  <si>
    <t>меш</t>
  </si>
  <si>
    <t>Вынос мусора</t>
  </si>
  <si>
    <t>этаж</t>
  </si>
  <si>
    <t>1 этаж</t>
  </si>
  <si>
    <t>По факту!!!</t>
  </si>
  <si>
    <t xml:space="preserve"> Электрика.</t>
  </si>
  <si>
    <t>Установка:</t>
  </si>
  <si>
    <t>2 Этап. Штукатурка/Шпаклевка/Монтаж ГКЛ.</t>
  </si>
  <si>
    <t>ОШТУКАТУРИВАНИЕ, ШПАКЛЕВОЧНЫЕ РАБОТЫ</t>
  </si>
  <si>
    <t>Грунтовка стен</t>
  </si>
  <si>
    <t>Грунтовка стен бетоноконтактом</t>
  </si>
  <si>
    <t>Грунтовка пола</t>
  </si>
  <si>
    <t>Грунтовка откосов</t>
  </si>
  <si>
    <t>Грунтовка потолка</t>
  </si>
  <si>
    <t>3 Этап. Чистовые отделочные работы.</t>
  </si>
  <si>
    <t xml:space="preserve">ОБОИ </t>
  </si>
  <si>
    <t>Оклеивание стен "обоями под окрашивание"</t>
  </si>
  <si>
    <t>Оклеивание стен обоями (простые)</t>
  </si>
  <si>
    <t>Оклеивание стен обоями (сложные)</t>
  </si>
  <si>
    <t>Подбор рисунка, виниловые</t>
  </si>
  <si>
    <t xml:space="preserve">Жидкие обои </t>
  </si>
  <si>
    <t>Оклеивание откосов обоями</t>
  </si>
  <si>
    <t>Устройство обоев на криволинейных откосах</t>
  </si>
  <si>
    <t>Оклеивание сложных комбинаций обоев</t>
  </si>
  <si>
    <t>Оклейка бамбуковыми и пробковыми обоями</t>
  </si>
  <si>
    <t xml:space="preserve">ПОКРАСОЧНЫЕ РАБОТЫ </t>
  </si>
  <si>
    <t>Окрашивание  карнизов</t>
  </si>
  <si>
    <t>покраска, грунтовка</t>
  </si>
  <si>
    <t>Окрашивание молдингов</t>
  </si>
  <si>
    <t>Окрашивание стен</t>
  </si>
  <si>
    <t xml:space="preserve">Окрашивание стен текстурной краской </t>
  </si>
  <si>
    <t>Окрашивание потолков</t>
  </si>
  <si>
    <t>Окрашивание  откосов, проемов</t>
  </si>
  <si>
    <t>Окрашивание обоев</t>
  </si>
  <si>
    <t>Окрашивание декоративных элементов …..(лепка)</t>
  </si>
  <si>
    <t>м.п /шт</t>
  </si>
  <si>
    <t>В зависимости от эл-ов</t>
  </si>
  <si>
    <t>РАБОТЫ СЛЕСАРЯ-ПЛОТНИКА</t>
  </si>
  <si>
    <t>Установка деревянного дверного блока с прирезкой фурнитуры</t>
  </si>
  <si>
    <t>Установка металлического дверного блока</t>
  </si>
  <si>
    <t xml:space="preserve">ОБЛИЦОВОЧНЫЕ РАБОТЫ </t>
  </si>
  <si>
    <t>Обшивка вагонкой, МДФ</t>
  </si>
  <si>
    <t>Монтаж вагонки "Пластик"</t>
  </si>
  <si>
    <t xml:space="preserve">Укладка ламината с подложкой </t>
  </si>
  <si>
    <t>Укладка линолеума</t>
  </si>
  <si>
    <t>Укладка ковролина</t>
  </si>
  <si>
    <t>Монтаж  плинтусов</t>
  </si>
  <si>
    <t>В зав-ти от материала</t>
  </si>
  <si>
    <t>Монтаж потолочных карнизов пенопластовых</t>
  </si>
  <si>
    <t>Монтаж потолочных молдингов  пенопластовых</t>
  </si>
  <si>
    <t>Установка порожных планок</t>
  </si>
  <si>
    <t xml:space="preserve">ЭЛЕКТРИКА </t>
  </si>
  <si>
    <t>Установка электрофурнитуры</t>
  </si>
  <si>
    <t>Установка точечных светильников</t>
  </si>
  <si>
    <t>Установка накладных светильников</t>
  </si>
  <si>
    <t>Установка бра</t>
  </si>
  <si>
    <t>Установка люстр</t>
  </si>
  <si>
    <t>Установка принудительной вентелляции</t>
  </si>
  <si>
    <t xml:space="preserve">САНТЕХНИКА </t>
  </si>
  <si>
    <t>Установка сифона</t>
  </si>
  <si>
    <t>Установка сифона для ванной</t>
  </si>
  <si>
    <t>ванна акриловая</t>
  </si>
  <si>
    <t>ванна чугунная</t>
  </si>
  <si>
    <t>унитаз</t>
  </si>
  <si>
    <t>биде</t>
  </si>
  <si>
    <t>душевая кабина</t>
  </si>
  <si>
    <t xml:space="preserve">Гидробокса </t>
  </si>
  <si>
    <t>писсуара</t>
  </si>
  <si>
    <t>раковины</t>
  </si>
  <si>
    <t>шкафчика</t>
  </si>
  <si>
    <t xml:space="preserve">Установка стиральной машины </t>
  </si>
  <si>
    <t>Установка смесителя</t>
  </si>
  <si>
    <t xml:space="preserve">Установка душевой стойки </t>
  </si>
  <si>
    <t xml:space="preserve">Установка бойлера </t>
  </si>
  <si>
    <t>Установка аксессуаров (держатель для бумаги, полочки и т.д.)</t>
  </si>
  <si>
    <t>час</t>
  </si>
  <si>
    <t>Аренда автомобиля для вывоза мусора (газель)</t>
  </si>
  <si>
    <t>Аренда автомобиля для вывоза мусора(ЗИЛ)</t>
  </si>
  <si>
    <t>Аренда автомобиля для вывоза мусора(Камаз)</t>
  </si>
  <si>
    <t xml:space="preserve">Стоимость натяжного потолка с учетом работ и материалов составит: от 450 руб. за 1 м2  </t>
  </si>
  <si>
    <t>Данный сводный прейскурант стоимости  работ не является конечным, и определяющим фактические расценки на работу.  В каждом конкретном случае проводится анализ "ситуации", требований заказчика предъявляемых к качеству  и срокам выполнения работ.  Стоимость каждого наименования работ рассчитывается исходя из перечисленных критериев!!!</t>
  </si>
  <si>
    <t>Подъем стройматериалов (мешки 20-25 кг, профиля, кафель, ламинат и т.д. до 25 кг в упаковке</t>
  </si>
  <si>
    <t xml:space="preserve">Прайс-лист </t>
  </si>
  <si>
    <t>Подъем стройматериалов (мешки 20-25 кг,крупногабаритное и более 25 кг в упаковке)</t>
  </si>
  <si>
    <t xml:space="preserve">Навеска радиаторов, полотенцесушителя </t>
  </si>
  <si>
    <t>г. Севастополь
пр-кт. Столетовский д. 27, офис III-1
Тел.: +7 978 854 10 37
email: profremont_sev@mail.ru
Сайт: www.profremont-sev.ru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</si>
</sst>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23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20"/>
      <name val="Arial Cyr"/>
      <charset val="204"/>
    </font>
    <font>
      <b/>
      <sz val="9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b/>
      <sz val="14"/>
      <name val="Arial Cyr"/>
      <family val="2"/>
      <charset val="204"/>
    </font>
    <font>
      <b/>
      <i/>
      <sz val="9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i/>
      <sz val="8"/>
      <name val="Arial Cyr"/>
      <charset val="204"/>
    </font>
    <font>
      <sz val="9"/>
      <name val="Arial Cyr"/>
      <family val="2"/>
      <charset val="204"/>
    </font>
    <font>
      <b/>
      <sz val="8"/>
      <name val="Arial Cyr"/>
      <charset val="204"/>
    </font>
    <font>
      <sz val="9"/>
      <name val="Arial Cyr"/>
      <family val="2"/>
    </font>
    <font>
      <i/>
      <sz val="9"/>
      <name val="Arial Cyr"/>
      <charset val="204"/>
    </font>
    <font>
      <b/>
      <i/>
      <sz val="12"/>
      <name val="Arial Cyr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i/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0">
    <xf numFmtId="0" fontId="0" fillId="0" borderId="0" xfId="0"/>
    <xf numFmtId="0" fontId="1" fillId="2" borderId="0" xfId="0" applyFont="1" applyFill="1" applyAlignment="1">
      <alignment horizontal="left" vertical="justify" wrapText="1"/>
    </xf>
    <xf numFmtId="0" fontId="2" fillId="2" borderId="0" xfId="0" applyFont="1" applyFill="1" applyAlignment="1">
      <alignment horizontal="center" vertical="justify"/>
    </xf>
    <xf numFmtId="2" fontId="3" fillId="2" borderId="0" xfId="0" applyNumberFormat="1" applyFont="1" applyFill="1" applyAlignment="1">
      <alignment horizontal="center" vertical="justify"/>
    </xf>
    <xf numFmtId="14" fontId="4" fillId="2" borderId="0" xfId="0" applyNumberFormat="1" applyFont="1" applyFill="1" applyAlignment="1">
      <alignment horizontal="right" wrapText="1"/>
    </xf>
    <xf numFmtId="0" fontId="3" fillId="2" borderId="1" xfId="0" applyFont="1" applyFill="1" applyBorder="1" applyAlignment="1">
      <alignment vertical="justify" wrapText="1"/>
    </xf>
    <xf numFmtId="2" fontId="3" fillId="2" borderId="1" xfId="0" applyNumberFormat="1" applyFont="1" applyFill="1" applyBorder="1" applyAlignment="1">
      <alignment vertical="justify" wrapText="1"/>
    </xf>
    <xf numFmtId="0" fontId="8" fillId="2" borderId="1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left" vertical="justify" wrapText="1"/>
    </xf>
    <xf numFmtId="0" fontId="1" fillId="2" borderId="1" xfId="0" applyNumberFormat="1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vertical="justify" wrapText="1"/>
    </xf>
    <xf numFmtId="0" fontId="11" fillId="2" borderId="1" xfId="0" applyFont="1" applyFill="1" applyBorder="1" applyAlignment="1">
      <alignment horizontal="left" vertical="justify" wrapText="1"/>
    </xf>
    <xf numFmtId="0" fontId="1" fillId="2" borderId="1" xfId="0" applyFont="1" applyFill="1" applyBorder="1" applyAlignment="1">
      <alignment horizontal="left" vertical="justify"/>
    </xf>
    <xf numFmtId="0" fontId="1" fillId="2" borderId="1" xfId="0" applyNumberFormat="1" applyFont="1" applyFill="1" applyBorder="1" applyAlignment="1">
      <alignment horizontal="left" vertical="justify"/>
    </xf>
    <xf numFmtId="164" fontId="12" fillId="2" borderId="1" xfId="0" applyNumberFormat="1" applyFont="1" applyFill="1" applyBorder="1" applyAlignment="1">
      <alignment horizontal="left" wrapText="1"/>
    </xf>
    <xf numFmtId="164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left"/>
    </xf>
    <xf numFmtId="164" fontId="11" fillId="2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justify"/>
    </xf>
    <xf numFmtId="0" fontId="12" fillId="2" borderId="1" xfId="0" applyNumberFormat="1" applyFont="1" applyFill="1" applyBorder="1" applyAlignment="1">
      <alignment horizontal="left" vertical="justify"/>
    </xf>
    <xf numFmtId="0" fontId="12" fillId="2" borderId="1" xfId="0" applyFont="1" applyFill="1" applyBorder="1" applyAlignment="1">
      <alignment horizontal="left" vertical="justify" wrapText="1"/>
    </xf>
    <xf numFmtId="0" fontId="1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vertical="justify" wrapText="1"/>
    </xf>
    <xf numFmtId="0" fontId="12" fillId="2" borderId="5" xfId="0" applyFont="1" applyFill="1" applyBorder="1" applyAlignment="1">
      <alignment horizontal="left" vertical="justify"/>
    </xf>
    <xf numFmtId="0" fontId="12" fillId="2" borderId="5" xfId="0" applyNumberFormat="1" applyFont="1" applyFill="1" applyBorder="1" applyAlignment="1">
      <alignment horizontal="left" vertical="justify"/>
    </xf>
    <xf numFmtId="0" fontId="1" fillId="2" borderId="3" xfId="0" applyFont="1" applyFill="1" applyBorder="1" applyAlignment="1">
      <alignment vertical="justify" wrapText="1"/>
    </xf>
    <xf numFmtId="0" fontId="14" fillId="2" borderId="1" xfId="0" applyFont="1" applyFill="1" applyBorder="1" applyAlignment="1">
      <alignment horizontal="left" vertical="justify" wrapText="1"/>
    </xf>
    <xf numFmtId="0" fontId="14" fillId="2" borderId="1" xfId="0" applyFont="1" applyFill="1" applyBorder="1" applyAlignment="1">
      <alignment vertical="justify" wrapText="1"/>
    </xf>
    <xf numFmtId="164" fontId="14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left" vertical="justify" wrapText="1"/>
    </xf>
    <xf numFmtId="0" fontId="12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justify" wrapText="1"/>
    </xf>
    <xf numFmtId="0" fontId="12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vertical="justify" wrapText="1"/>
    </xf>
    <xf numFmtId="0" fontId="10" fillId="5" borderId="5" xfId="0" applyFont="1" applyFill="1" applyBorder="1" applyAlignment="1">
      <alignment vertical="justify" wrapText="1"/>
    </xf>
    <xf numFmtId="0" fontId="10" fillId="5" borderId="3" xfId="0" applyFont="1" applyFill="1" applyBorder="1" applyAlignment="1">
      <alignment vertical="justify" wrapText="1"/>
    </xf>
    <xf numFmtId="0" fontId="5" fillId="5" borderId="5" xfId="0" applyFont="1" applyFill="1" applyBorder="1" applyAlignment="1">
      <alignment horizontal="center" vertical="justify" wrapText="1"/>
    </xf>
    <xf numFmtId="0" fontId="1" fillId="5" borderId="1" xfId="0" applyFont="1" applyFill="1" applyBorder="1" applyAlignment="1">
      <alignment vertical="justify" wrapText="1"/>
    </xf>
    <xf numFmtId="0" fontId="13" fillId="5" borderId="3" xfId="0" applyFont="1" applyFill="1" applyBorder="1" applyAlignment="1">
      <alignment vertical="justify" wrapText="1"/>
    </xf>
    <xf numFmtId="0" fontId="16" fillId="5" borderId="5" xfId="0" applyFont="1" applyFill="1" applyBorder="1" applyAlignment="1">
      <alignment horizontal="center" vertical="justify" wrapText="1"/>
    </xf>
    <xf numFmtId="0" fontId="16" fillId="5" borderId="5" xfId="0" applyFont="1" applyFill="1" applyBorder="1" applyAlignment="1">
      <alignment vertical="justify" wrapText="1"/>
    </xf>
    <xf numFmtId="0" fontId="16" fillId="5" borderId="3" xfId="0" applyFont="1" applyFill="1" applyBorder="1" applyAlignment="1">
      <alignment vertical="justify" wrapText="1"/>
    </xf>
    <xf numFmtId="0" fontId="16" fillId="5" borderId="5" xfId="0" applyFont="1" applyFill="1" applyBorder="1" applyAlignment="1">
      <alignment horizontal="center"/>
    </xf>
    <xf numFmtId="0" fontId="11" fillId="5" borderId="3" xfId="0" applyFont="1" applyFill="1" applyBorder="1" applyAlignment="1"/>
    <xf numFmtId="0" fontId="18" fillId="5" borderId="3" xfId="0" applyFont="1" applyFill="1" applyBorder="1" applyAlignment="1">
      <alignment vertical="justify" wrapText="1"/>
    </xf>
    <xf numFmtId="0" fontId="11" fillId="5" borderId="3" xfId="0" applyFont="1" applyFill="1" applyBorder="1" applyAlignment="1">
      <alignment vertical="justify" wrapText="1"/>
    </xf>
    <xf numFmtId="164" fontId="5" fillId="5" borderId="5" xfId="0" applyNumberFormat="1" applyFont="1" applyFill="1" applyBorder="1" applyAlignment="1">
      <alignment horizontal="center"/>
    </xf>
    <xf numFmtId="164" fontId="13" fillId="5" borderId="3" xfId="0" applyNumberFormat="1" applyFont="1" applyFill="1" applyBorder="1" applyAlignment="1"/>
    <xf numFmtId="0" fontId="19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2" fontId="19" fillId="5" borderId="0" xfId="0" applyNumberFormat="1" applyFont="1" applyFill="1" applyBorder="1" applyAlignment="1">
      <alignment horizontal="left"/>
    </xf>
    <xf numFmtId="2" fontId="12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vertical="justify" wrapText="1"/>
    </xf>
    <xf numFmtId="0" fontId="12" fillId="2" borderId="2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/>
    </xf>
    <xf numFmtId="0" fontId="12" fillId="2" borderId="5" xfId="0" applyNumberFormat="1" applyFont="1" applyFill="1" applyBorder="1" applyAlignment="1">
      <alignment horizontal="left"/>
    </xf>
    <xf numFmtId="0" fontId="11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justify"/>
    </xf>
    <xf numFmtId="2" fontId="3" fillId="2" borderId="0" xfId="0" applyNumberFormat="1" applyFont="1" applyFill="1" applyAlignment="1">
      <alignment horizontal="center" vertical="justify"/>
    </xf>
    <xf numFmtId="0" fontId="6" fillId="2" borderId="0" xfId="0" applyFont="1" applyFill="1" applyAlignment="1">
      <alignment horizontal="center" vertical="justify" wrapText="1"/>
    </xf>
    <xf numFmtId="0" fontId="7" fillId="3" borderId="4" xfId="0" applyFont="1" applyFill="1" applyBorder="1" applyAlignment="1">
      <alignment horizontal="center" vertical="justify"/>
    </xf>
    <xf numFmtId="0" fontId="6" fillId="4" borderId="2" xfId="0" applyFont="1" applyFill="1" applyBorder="1" applyAlignment="1">
      <alignment horizontal="center" vertical="justify" wrapText="1"/>
    </xf>
    <xf numFmtId="0" fontId="6" fillId="4" borderId="5" xfId="0" applyFont="1" applyFill="1" applyBorder="1" applyAlignment="1">
      <alignment horizontal="center" vertical="justify" wrapText="1"/>
    </xf>
    <xf numFmtId="0" fontId="6" fillId="4" borderId="3" xfId="0" applyFont="1" applyFill="1" applyBorder="1" applyAlignment="1">
      <alignment horizontal="center" vertical="justify" wrapText="1"/>
    </xf>
    <xf numFmtId="0" fontId="10" fillId="5" borderId="2" xfId="0" applyFont="1" applyFill="1" applyBorder="1" applyAlignment="1">
      <alignment horizontal="center" vertical="justify" wrapText="1"/>
    </xf>
    <xf numFmtId="0" fontId="10" fillId="5" borderId="5" xfId="0" applyFont="1" applyFill="1" applyBorder="1" applyAlignment="1">
      <alignment horizontal="center" vertical="justify" wrapText="1"/>
    </xf>
    <xf numFmtId="0" fontId="16" fillId="5" borderId="2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justify" wrapText="1"/>
    </xf>
    <xf numFmtId="0" fontId="5" fillId="5" borderId="5" xfId="0" applyFont="1" applyFill="1" applyBorder="1" applyAlignment="1">
      <alignment horizontal="center" vertical="justify" wrapText="1"/>
    </xf>
    <xf numFmtId="0" fontId="9" fillId="6" borderId="2" xfId="0" applyFont="1" applyFill="1" applyBorder="1" applyAlignment="1">
      <alignment horizontal="center" vertical="justify" wrapText="1"/>
    </xf>
    <xf numFmtId="0" fontId="9" fillId="6" borderId="5" xfId="0" applyFont="1" applyFill="1" applyBorder="1" applyAlignment="1">
      <alignment horizontal="center" vertical="justify" wrapText="1"/>
    </xf>
    <xf numFmtId="0" fontId="9" fillId="6" borderId="3" xfId="0" applyFont="1" applyFill="1" applyBorder="1" applyAlignment="1">
      <alignment horizontal="center" vertical="justify" wrapText="1"/>
    </xf>
    <xf numFmtId="0" fontId="5" fillId="6" borderId="2" xfId="0" applyFont="1" applyFill="1" applyBorder="1" applyAlignment="1">
      <alignment horizontal="center" vertical="justify" wrapText="1"/>
    </xf>
    <xf numFmtId="0" fontId="5" fillId="6" borderId="5" xfId="0" applyFont="1" applyFill="1" applyBorder="1" applyAlignment="1">
      <alignment horizontal="center" vertical="justify" wrapText="1"/>
    </xf>
    <xf numFmtId="0" fontId="5" fillId="6" borderId="3" xfId="0" applyFont="1" applyFill="1" applyBorder="1" applyAlignment="1">
      <alignment horizontal="center" vertical="justify" wrapText="1"/>
    </xf>
    <xf numFmtId="164" fontId="9" fillId="7" borderId="2" xfId="0" applyNumberFormat="1" applyFont="1" applyFill="1" applyBorder="1" applyAlignment="1">
      <alignment horizontal="center"/>
    </xf>
    <xf numFmtId="164" fontId="9" fillId="7" borderId="5" xfId="0" applyNumberFormat="1" applyFont="1" applyFill="1" applyBorder="1" applyAlignment="1">
      <alignment horizontal="center"/>
    </xf>
    <xf numFmtId="164" fontId="9" fillId="7" borderId="3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 vertical="justify" wrapText="1"/>
    </xf>
    <xf numFmtId="0" fontId="16" fillId="5" borderId="5" xfId="0" applyFont="1" applyFill="1" applyBorder="1" applyAlignment="1">
      <alignment horizontal="center" vertical="justify" wrapText="1"/>
    </xf>
    <xf numFmtId="0" fontId="12" fillId="2" borderId="0" xfId="0" applyFont="1" applyFill="1" applyAlignment="1">
      <alignment horizontal="left" wrapText="1"/>
    </xf>
    <xf numFmtId="0" fontId="16" fillId="5" borderId="2" xfId="0" applyFont="1" applyFill="1" applyBorder="1" applyAlignment="1">
      <alignment horizontal="center" wrapText="1"/>
    </xf>
    <xf numFmtId="0" fontId="16" fillId="5" borderId="5" xfId="0" applyFont="1" applyFill="1" applyBorder="1" applyAlignment="1">
      <alignment horizontal="center" wrapText="1"/>
    </xf>
    <xf numFmtId="164" fontId="5" fillId="5" borderId="2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28575</xdr:rowOff>
    </xdr:from>
    <xdr:to>
      <xdr:col>5</xdr:col>
      <xdr:colOff>1209675</xdr:colOff>
      <xdr:row>0</xdr:row>
      <xdr:rowOff>857250</xdr:rowOff>
    </xdr:to>
    <xdr:pic>
      <xdr:nvPicPr>
        <xdr:cNvPr id="2" name="Picture 1" descr="профремонт лог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5275" y="28575"/>
          <a:ext cx="2514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zoomScale="130" zoomScaleNormal="130" zoomScalePageLayoutView="130" workbookViewId="0">
      <selection activeCell="D2" sqref="D2"/>
    </sheetView>
  </sheetViews>
  <sheetFormatPr defaultColWidth="8.85546875" defaultRowHeight="15" x14ac:dyDescent="0.25"/>
  <cols>
    <col min="1" max="1" width="43.7109375" customWidth="1"/>
    <col min="2" max="2" width="4.28515625" customWidth="1"/>
    <col min="3" max="3" width="7.85546875" customWidth="1"/>
    <col min="4" max="4" width="7.42578125" customWidth="1"/>
    <col min="5" max="5" width="7.42578125" bestFit="1" customWidth="1"/>
    <col min="6" max="6" width="15.85546875" customWidth="1"/>
  </cols>
  <sheetData>
    <row r="1" spans="1:6" ht="71.25" customHeight="1" x14ac:dyDescent="0.25">
      <c r="A1" s="1" t="s">
        <v>128</v>
      </c>
      <c r="B1" s="71"/>
      <c r="C1" s="71"/>
      <c r="D1" s="72"/>
      <c r="E1" s="72"/>
      <c r="F1" s="72"/>
    </row>
    <row r="2" spans="1:6" ht="26.25" x14ac:dyDescent="0.25">
      <c r="A2" s="1"/>
      <c r="B2" s="2"/>
      <c r="C2" s="2"/>
      <c r="D2" s="3"/>
      <c r="E2" s="3"/>
      <c r="F2" s="4">
        <v>43066</v>
      </c>
    </row>
    <row r="3" spans="1:6" ht="0.75" customHeight="1" x14ac:dyDescent="0.25">
      <c r="A3" s="1"/>
      <c r="B3" s="2"/>
      <c r="C3" s="2"/>
      <c r="D3" s="3"/>
      <c r="E3" s="3"/>
      <c r="F3" s="3"/>
    </row>
    <row r="4" spans="1:6" ht="4.5" customHeight="1" x14ac:dyDescent="0.25">
      <c r="A4" s="1"/>
      <c r="B4" s="2"/>
      <c r="C4" s="2"/>
      <c r="D4" s="3"/>
      <c r="E4" s="3"/>
      <c r="F4" s="3"/>
    </row>
    <row r="5" spans="1:6" ht="23.25" x14ac:dyDescent="0.25">
      <c r="A5" s="73" t="s">
        <v>125</v>
      </c>
      <c r="B5" s="73"/>
      <c r="C5" s="73"/>
      <c r="D5" s="73"/>
      <c r="E5" s="73"/>
      <c r="F5" s="73"/>
    </row>
    <row r="6" spans="1:6" ht="18" x14ac:dyDescent="0.25">
      <c r="A6" s="74" t="s">
        <v>0</v>
      </c>
      <c r="B6" s="74"/>
      <c r="C6" s="74"/>
      <c r="D6" s="74"/>
      <c r="E6" s="74"/>
      <c r="F6" s="74"/>
    </row>
    <row r="7" spans="1:6" ht="21.75" customHeight="1" x14ac:dyDescent="0.25">
      <c r="A7" s="5" t="s">
        <v>1</v>
      </c>
      <c r="B7" s="5" t="s">
        <v>2</v>
      </c>
      <c r="C7" s="5" t="s">
        <v>3</v>
      </c>
      <c r="D7" s="6" t="s">
        <v>4</v>
      </c>
      <c r="E7" s="6" t="s">
        <v>5</v>
      </c>
      <c r="F7" s="7" t="s">
        <v>6</v>
      </c>
    </row>
    <row r="8" spans="1:6" ht="23.25" x14ac:dyDescent="0.25">
      <c r="A8" s="75" t="s">
        <v>7</v>
      </c>
      <c r="B8" s="76"/>
      <c r="C8" s="76"/>
      <c r="D8" s="76"/>
      <c r="E8" s="76"/>
      <c r="F8" s="77"/>
    </row>
    <row r="9" spans="1:6" ht="15.75" x14ac:dyDescent="0.25">
      <c r="A9" s="78" t="s">
        <v>8</v>
      </c>
      <c r="B9" s="79"/>
      <c r="C9" s="79"/>
      <c r="D9" s="46"/>
      <c r="E9" s="47"/>
      <c r="F9" s="48"/>
    </row>
    <row r="10" spans="1:6" ht="13.5" customHeight="1" x14ac:dyDescent="0.25">
      <c r="A10" s="8" t="s">
        <v>10</v>
      </c>
      <c r="B10" s="12" t="s">
        <v>9</v>
      </c>
      <c r="C10" s="13"/>
      <c r="D10" s="10">
        <v>121</v>
      </c>
      <c r="E10" s="10">
        <f t="shared" ref="E10:E39" si="0">D10*C10</f>
        <v>0</v>
      </c>
      <c r="F10" s="11"/>
    </row>
    <row r="11" spans="1:6" ht="13.5" customHeight="1" x14ac:dyDescent="0.25">
      <c r="A11" s="8" t="s">
        <v>11</v>
      </c>
      <c r="B11" s="12" t="s">
        <v>9</v>
      </c>
      <c r="C11" s="13"/>
      <c r="D11" s="10">
        <v>148</v>
      </c>
      <c r="E11" s="10">
        <f t="shared" si="0"/>
        <v>0</v>
      </c>
      <c r="F11" s="11"/>
    </row>
    <row r="12" spans="1:6" ht="13.5" customHeight="1" x14ac:dyDescent="0.25">
      <c r="A12" s="8" t="s">
        <v>12</v>
      </c>
      <c r="B12" s="12" t="s">
        <v>9</v>
      </c>
      <c r="C12" s="13"/>
      <c r="D12" s="10">
        <v>148</v>
      </c>
      <c r="E12" s="10">
        <f t="shared" si="0"/>
        <v>0</v>
      </c>
      <c r="F12" s="11"/>
    </row>
    <row r="13" spans="1:6" ht="13.5" customHeight="1" x14ac:dyDescent="0.25">
      <c r="A13" s="8" t="s">
        <v>13</v>
      </c>
      <c r="B13" s="12" t="s">
        <v>9</v>
      </c>
      <c r="C13" s="13"/>
      <c r="D13" s="10">
        <v>65</v>
      </c>
      <c r="E13" s="10">
        <f t="shared" si="0"/>
        <v>0</v>
      </c>
      <c r="F13" s="11"/>
    </row>
    <row r="14" spans="1:6" ht="13.5" customHeight="1" x14ac:dyDescent="0.25">
      <c r="A14" s="8" t="s">
        <v>14</v>
      </c>
      <c r="B14" s="12" t="s">
        <v>15</v>
      </c>
      <c r="C14" s="13"/>
      <c r="D14" s="10">
        <v>57</v>
      </c>
      <c r="E14" s="10">
        <f t="shared" si="0"/>
        <v>0</v>
      </c>
      <c r="F14" s="11"/>
    </row>
    <row r="15" spans="1:6" ht="13.5" customHeight="1" x14ac:dyDescent="0.25">
      <c r="A15" s="8" t="s">
        <v>16</v>
      </c>
      <c r="B15" s="12" t="s">
        <v>9</v>
      </c>
      <c r="C15" s="13"/>
      <c r="D15" s="10">
        <v>120</v>
      </c>
      <c r="E15" s="10">
        <f t="shared" si="0"/>
        <v>0</v>
      </c>
      <c r="F15" s="11"/>
    </row>
    <row r="16" spans="1:6" ht="13.5" customHeight="1" x14ac:dyDescent="0.25">
      <c r="A16" s="8" t="s">
        <v>17</v>
      </c>
      <c r="B16" s="12" t="s">
        <v>9</v>
      </c>
      <c r="C16" s="13"/>
      <c r="D16" s="10">
        <v>60</v>
      </c>
      <c r="E16" s="10">
        <f t="shared" si="0"/>
        <v>0</v>
      </c>
      <c r="F16" s="11"/>
    </row>
    <row r="17" spans="1:6" ht="13.5" customHeight="1" x14ac:dyDescent="0.25">
      <c r="A17" s="8" t="s">
        <v>18</v>
      </c>
      <c r="B17" s="12" t="s">
        <v>9</v>
      </c>
      <c r="C17" s="13"/>
      <c r="D17" s="10">
        <v>41</v>
      </c>
      <c r="E17" s="10">
        <f t="shared" si="0"/>
        <v>0</v>
      </c>
      <c r="F17" s="11"/>
    </row>
    <row r="18" spans="1:6" ht="13.5" customHeight="1" x14ac:dyDescent="0.25">
      <c r="A18" s="8" t="s">
        <v>19</v>
      </c>
      <c r="B18" s="12" t="s">
        <v>9</v>
      </c>
      <c r="C18" s="13"/>
      <c r="D18" s="10">
        <v>102</v>
      </c>
      <c r="E18" s="10">
        <f t="shared" si="0"/>
        <v>0</v>
      </c>
      <c r="F18" s="11"/>
    </row>
    <row r="19" spans="1:6" ht="13.5" customHeight="1" x14ac:dyDescent="0.25">
      <c r="A19" s="8" t="s">
        <v>20</v>
      </c>
      <c r="B19" s="12" t="s">
        <v>21</v>
      </c>
      <c r="C19" s="13"/>
      <c r="D19" s="10">
        <v>649</v>
      </c>
      <c r="E19" s="10">
        <f t="shared" si="0"/>
        <v>0</v>
      </c>
      <c r="F19" s="11"/>
    </row>
    <row r="20" spans="1:6" ht="13.5" customHeight="1" x14ac:dyDescent="0.25">
      <c r="A20" s="8" t="s">
        <v>22</v>
      </c>
      <c r="B20" s="12" t="s">
        <v>21</v>
      </c>
      <c r="C20" s="13"/>
      <c r="D20" s="10">
        <v>408</v>
      </c>
      <c r="E20" s="10">
        <f t="shared" si="0"/>
        <v>0</v>
      </c>
      <c r="F20" s="11"/>
    </row>
    <row r="21" spans="1:6" ht="13.5" customHeight="1" x14ac:dyDescent="0.25">
      <c r="A21" s="8" t="s">
        <v>23</v>
      </c>
      <c r="B21" s="12" t="s">
        <v>24</v>
      </c>
      <c r="C21" s="13"/>
      <c r="D21" s="10">
        <v>32</v>
      </c>
      <c r="E21" s="10">
        <f t="shared" si="0"/>
        <v>0</v>
      </c>
      <c r="F21" s="11"/>
    </row>
    <row r="22" spans="1:6" ht="13.5" customHeight="1" x14ac:dyDescent="0.25">
      <c r="A22" s="8" t="s">
        <v>25</v>
      </c>
      <c r="B22" s="12" t="s">
        <v>24</v>
      </c>
      <c r="C22" s="13"/>
      <c r="D22" s="10">
        <v>32</v>
      </c>
      <c r="E22" s="10">
        <f t="shared" si="0"/>
        <v>0</v>
      </c>
      <c r="F22" s="11"/>
    </row>
    <row r="23" spans="1:6" ht="13.5" customHeight="1" x14ac:dyDescent="0.25">
      <c r="A23" s="8" t="s">
        <v>26</v>
      </c>
      <c r="B23" s="12" t="s">
        <v>24</v>
      </c>
      <c r="C23" s="13"/>
      <c r="D23" s="10">
        <v>51</v>
      </c>
      <c r="E23" s="10">
        <f t="shared" si="0"/>
        <v>0</v>
      </c>
      <c r="F23" s="11"/>
    </row>
    <row r="24" spans="1:6" ht="13.5" customHeight="1" x14ac:dyDescent="0.25">
      <c r="A24" s="8" t="s">
        <v>27</v>
      </c>
      <c r="B24" s="12" t="s">
        <v>24</v>
      </c>
      <c r="C24" s="13"/>
      <c r="D24" s="10">
        <v>102</v>
      </c>
      <c r="E24" s="10">
        <f t="shared" si="0"/>
        <v>0</v>
      </c>
      <c r="F24" s="11"/>
    </row>
    <row r="25" spans="1:6" ht="13.5" customHeight="1" x14ac:dyDescent="0.25">
      <c r="A25" s="8" t="s">
        <v>28</v>
      </c>
      <c r="B25" s="12" t="s">
        <v>21</v>
      </c>
      <c r="C25" s="13"/>
      <c r="D25" s="10">
        <v>510</v>
      </c>
      <c r="E25" s="10">
        <f t="shared" si="0"/>
        <v>0</v>
      </c>
      <c r="F25" s="11"/>
    </row>
    <row r="26" spans="1:6" ht="13.5" customHeight="1" x14ac:dyDescent="0.25">
      <c r="A26" s="8" t="s">
        <v>29</v>
      </c>
      <c r="B26" s="12" t="s">
        <v>21</v>
      </c>
      <c r="C26" s="13"/>
      <c r="D26" s="10">
        <v>603</v>
      </c>
      <c r="E26" s="10">
        <f t="shared" si="0"/>
        <v>0</v>
      </c>
      <c r="F26" s="11"/>
    </row>
    <row r="27" spans="1:6" ht="13.5" customHeight="1" x14ac:dyDescent="0.25">
      <c r="A27" s="8" t="s">
        <v>30</v>
      </c>
      <c r="B27" s="12" t="s">
        <v>21</v>
      </c>
      <c r="C27" s="13"/>
      <c r="D27" s="10">
        <v>927</v>
      </c>
      <c r="E27" s="10">
        <f t="shared" si="0"/>
        <v>0</v>
      </c>
      <c r="F27" s="11"/>
    </row>
    <row r="28" spans="1:6" ht="13.5" customHeight="1" x14ac:dyDescent="0.25">
      <c r="A28" s="8" t="s">
        <v>31</v>
      </c>
      <c r="B28" s="12" t="s">
        <v>15</v>
      </c>
      <c r="C28" s="13"/>
      <c r="D28" s="10">
        <v>278</v>
      </c>
      <c r="E28" s="10">
        <f t="shared" si="0"/>
        <v>0</v>
      </c>
      <c r="F28" s="11"/>
    </row>
    <row r="29" spans="1:6" ht="13.5" customHeight="1" x14ac:dyDescent="0.25">
      <c r="A29" s="8" t="s">
        <v>32</v>
      </c>
      <c r="B29" s="12" t="s">
        <v>21</v>
      </c>
      <c r="C29" s="13"/>
      <c r="D29" s="10">
        <v>510</v>
      </c>
      <c r="E29" s="10">
        <f t="shared" si="0"/>
        <v>0</v>
      </c>
      <c r="F29" s="11"/>
    </row>
    <row r="30" spans="1:6" ht="13.5" customHeight="1" x14ac:dyDescent="0.25">
      <c r="A30" s="8" t="s">
        <v>33</v>
      </c>
      <c r="B30" s="12" t="s">
        <v>21</v>
      </c>
      <c r="C30" s="13"/>
      <c r="D30" s="10">
        <v>324</v>
      </c>
      <c r="E30" s="10">
        <f t="shared" si="0"/>
        <v>0</v>
      </c>
      <c r="F30" s="11"/>
    </row>
    <row r="31" spans="1:6" ht="13.5" customHeight="1" x14ac:dyDescent="0.25">
      <c r="A31" s="8" t="s">
        <v>34</v>
      </c>
      <c r="B31" s="12" t="s">
        <v>21</v>
      </c>
      <c r="C31" s="13"/>
      <c r="D31" s="10">
        <v>324</v>
      </c>
      <c r="E31" s="10">
        <f t="shared" si="0"/>
        <v>0</v>
      </c>
      <c r="F31" s="11"/>
    </row>
    <row r="32" spans="1:6" ht="13.5" customHeight="1" x14ac:dyDescent="0.25">
      <c r="A32" s="8" t="s">
        <v>35</v>
      </c>
      <c r="B32" s="12" t="s">
        <v>36</v>
      </c>
      <c r="C32" s="13"/>
      <c r="D32" s="10">
        <v>162</v>
      </c>
      <c r="E32" s="10">
        <f t="shared" si="0"/>
        <v>0</v>
      </c>
      <c r="F32" s="11"/>
    </row>
    <row r="33" spans="1:6" ht="13.5" customHeight="1" x14ac:dyDescent="0.25">
      <c r="A33" s="14" t="s">
        <v>37</v>
      </c>
      <c r="B33" s="15" t="s">
        <v>21</v>
      </c>
      <c r="C33" s="16"/>
      <c r="D33" s="10">
        <v>510</v>
      </c>
      <c r="E33" s="10">
        <f t="shared" si="0"/>
        <v>0</v>
      </c>
      <c r="F33" s="17"/>
    </row>
    <row r="34" spans="1:6" ht="13.5" customHeight="1" x14ac:dyDescent="0.25">
      <c r="A34" s="14"/>
      <c r="B34" s="15"/>
      <c r="C34" s="16"/>
      <c r="D34" s="10"/>
      <c r="E34" s="10"/>
      <c r="F34" s="17"/>
    </row>
    <row r="35" spans="1:6" ht="13.5" customHeight="1" x14ac:dyDescent="0.25">
      <c r="A35" s="82" t="s">
        <v>39</v>
      </c>
      <c r="B35" s="83"/>
      <c r="C35" s="83"/>
      <c r="D35" s="49"/>
      <c r="E35" s="50"/>
      <c r="F35" s="51"/>
    </row>
    <row r="36" spans="1:6" ht="13.5" customHeight="1" x14ac:dyDescent="0.25">
      <c r="A36" s="22" t="s">
        <v>40</v>
      </c>
      <c r="B36" s="22" t="s">
        <v>15</v>
      </c>
      <c r="C36" s="23"/>
      <c r="D36" s="10">
        <v>324</v>
      </c>
      <c r="E36" s="10">
        <f t="shared" si="0"/>
        <v>0</v>
      </c>
      <c r="F36" s="21"/>
    </row>
    <row r="37" spans="1:6" ht="13.5" customHeight="1" x14ac:dyDescent="0.25">
      <c r="A37" s="22" t="s">
        <v>41</v>
      </c>
      <c r="B37" s="22" t="s">
        <v>15</v>
      </c>
      <c r="C37" s="23"/>
      <c r="D37" s="10">
        <v>185</v>
      </c>
      <c r="E37" s="10">
        <f t="shared" si="0"/>
        <v>0</v>
      </c>
      <c r="F37" s="21"/>
    </row>
    <row r="38" spans="1:6" ht="13.5" customHeight="1" x14ac:dyDescent="0.25">
      <c r="A38" s="22" t="s">
        <v>42</v>
      </c>
      <c r="B38" s="22" t="s">
        <v>43</v>
      </c>
      <c r="C38" s="23"/>
      <c r="D38" s="10">
        <v>31</v>
      </c>
      <c r="E38" s="10">
        <f t="shared" si="0"/>
        <v>0</v>
      </c>
      <c r="F38" s="21" t="s">
        <v>47</v>
      </c>
    </row>
    <row r="39" spans="1:6" ht="13.5" customHeight="1" x14ac:dyDescent="0.25">
      <c r="A39" s="22" t="s">
        <v>44</v>
      </c>
      <c r="B39" s="22" t="s">
        <v>45</v>
      </c>
      <c r="C39" s="23"/>
      <c r="D39" s="10">
        <v>12</v>
      </c>
      <c r="E39" s="10">
        <f t="shared" si="0"/>
        <v>0</v>
      </c>
      <c r="F39" s="21" t="s">
        <v>46</v>
      </c>
    </row>
    <row r="40" spans="1:6" ht="36.75" x14ac:dyDescent="0.25">
      <c r="A40" s="25" t="s">
        <v>124</v>
      </c>
      <c r="B40" s="22" t="s">
        <v>45</v>
      </c>
      <c r="C40" s="23"/>
      <c r="D40" s="10">
        <v>12</v>
      </c>
      <c r="E40" s="10">
        <f t="shared" ref="E40:E41" si="1">D40*C40</f>
        <v>0</v>
      </c>
      <c r="F40" s="21" t="s">
        <v>47</v>
      </c>
    </row>
    <row r="41" spans="1:6" ht="24.75" x14ac:dyDescent="0.25">
      <c r="A41" s="25" t="s">
        <v>126</v>
      </c>
      <c r="B41" s="22" t="s">
        <v>45</v>
      </c>
      <c r="C41" s="23"/>
      <c r="D41" s="10">
        <v>16</v>
      </c>
      <c r="E41" s="10">
        <f t="shared" si="1"/>
        <v>0</v>
      </c>
      <c r="F41" s="21" t="s">
        <v>47</v>
      </c>
    </row>
    <row r="42" spans="1:6" ht="13.5" customHeight="1" x14ac:dyDescent="0.25">
      <c r="A42" s="26"/>
      <c r="B42" s="27"/>
      <c r="C42" s="28"/>
      <c r="D42" s="29"/>
      <c r="E42" s="10"/>
      <c r="F42" s="21"/>
    </row>
    <row r="43" spans="1:6" ht="18" customHeight="1" x14ac:dyDescent="0.25">
      <c r="A43" s="82" t="s">
        <v>48</v>
      </c>
      <c r="B43" s="83"/>
      <c r="C43" s="83"/>
      <c r="D43" s="49"/>
      <c r="E43" s="50"/>
      <c r="F43" s="51"/>
    </row>
    <row r="44" spans="1:6" ht="18" customHeight="1" x14ac:dyDescent="0.25">
      <c r="A44" s="84" t="s">
        <v>50</v>
      </c>
      <c r="B44" s="85"/>
      <c r="C44" s="85"/>
      <c r="D44" s="85"/>
      <c r="E44" s="85"/>
      <c r="F44" s="86"/>
    </row>
    <row r="45" spans="1:6" ht="15" customHeight="1" x14ac:dyDescent="0.25">
      <c r="A45" s="87" t="s">
        <v>51</v>
      </c>
      <c r="B45" s="88"/>
      <c r="C45" s="88"/>
      <c r="D45" s="88"/>
      <c r="E45" s="88"/>
      <c r="F45" s="89"/>
    </row>
    <row r="46" spans="1:6" ht="13.5" customHeight="1" x14ac:dyDescent="0.25">
      <c r="A46" s="8" t="s">
        <v>52</v>
      </c>
      <c r="B46" s="18" t="s">
        <v>9</v>
      </c>
      <c r="C46" s="19"/>
      <c r="D46" s="10">
        <v>42</v>
      </c>
      <c r="E46" s="10">
        <f t="shared" ref="E46:E50" si="2">D46*C46</f>
        <v>0</v>
      </c>
      <c r="F46" s="11"/>
    </row>
    <row r="47" spans="1:6" ht="13.5" customHeight="1" x14ac:dyDescent="0.25">
      <c r="A47" s="8" t="s">
        <v>53</v>
      </c>
      <c r="B47" s="18" t="s">
        <v>9</v>
      </c>
      <c r="C47" s="19"/>
      <c r="D47" s="10">
        <v>60</v>
      </c>
      <c r="E47" s="10">
        <f t="shared" si="2"/>
        <v>0</v>
      </c>
      <c r="F47" s="11"/>
    </row>
    <row r="48" spans="1:6" ht="13.5" customHeight="1" x14ac:dyDescent="0.25">
      <c r="A48" s="8" t="s">
        <v>54</v>
      </c>
      <c r="B48" s="18" t="s">
        <v>9</v>
      </c>
      <c r="C48" s="19"/>
      <c r="D48" s="10">
        <v>42</v>
      </c>
      <c r="E48" s="10">
        <f t="shared" si="2"/>
        <v>0</v>
      </c>
      <c r="F48" s="11"/>
    </row>
    <row r="49" spans="1:6" ht="13.5" customHeight="1" x14ac:dyDescent="0.25">
      <c r="A49" s="8" t="s">
        <v>55</v>
      </c>
      <c r="B49" s="18" t="s">
        <v>38</v>
      </c>
      <c r="C49" s="19"/>
      <c r="D49" s="10">
        <v>42</v>
      </c>
      <c r="E49" s="10">
        <f t="shared" si="2"/>
        <v>0</v>
      </c>
      <c r="F49" s="11"/>
    </row>
    <row r="50" spans="1:6" ht="13.5" customHeight="1" x14ac:dyDescent="0.25">
      <c r="A50" s="8" t="s">
        <v>56</v>
      </c>
      <c r="B50" s="18" t="s">
        <v>9</v>
      </c>
      <c r="C50" s="19"/>
      <c r="D50" s="10">
        <v>51</v>
      </c>
      <c r="E50" s="10">
        <f t="shared" si="2"/>
        <v>0</v>
      </c>
      <c r="F50" s="11"/>
    </row>
    <row r="51" spans="1:6" ht="13.5" customHeight="1" x14ac:dyDescent="0.25">
      <c r="A51" s="26"/>
      <c r="B51" s="27"/>
      <c r="C51" s="28"/>
      <c r="D51" s="29"/>
      <c r="E51" s="10"/>
      <c r="F51" s="24"/>
    </row>
    <row r="52" spans="1:6" ht="13.5" customHeight="1" x14ac:dyDescent="0.25">
      <c r="A52" s="15"/>
      <c r="B52" s="15"/>
      <c r="C52" s="16"/>
      <c r="D52" s="10"/>
      <c r="E52" s="10"/>
      <c r="F52" s="34"/>
    </row>
    <row r="53" spans="1:6" ht="18.75" customHeight="1" x14ac:dyDescent="0.3">
      <c r="A53" s="90" t="s">
        <v>57</v>
      </c>
      <c r="B53" s="91"/>
      <c r="C53" s="91"/>
      <c r="D53" s="91"/>
      <c r="E53" s="91"/>
      <c r="F53" s="92"/>
    </row>
    <row r="54" spans="1:6" ht="13.5" customHeight="1" x14ac:dyDescent="0.25">
      <c r="A54" s="93" t="s">
        <v>58</v>
      </c>
      <c r="B54" s="94"/>
      <c r="C54" s="94"/>
      <c r="D54" s="52"/>
      <c r="E54" s="53"/>
      <c r="F54" s="54"/>
    </row>
    <row r="55" spans="1:6" ht="13.5" customHeight="1" x14ac:dyDescent="0.25">
      <c r="A55" s="8" t="s">
        <v>59</v>
      </c>
      <c r="B55" s="12" t="s">
        <v>9</v>
      </c>
      <c r="C55" s="13"/>
      <c r="D55" s="10">
        <v>167</v>
      </c>
      <c r="E55" s="10">
        <f>D55*C55</f>
        <v>0</v>
      </c>
      <c r="F55" s="35"/>
    </row>
    <row r="56" spans="1:6" ht="13.5" customHeight="1" x14ac:dyDescent="0.25">
      <c r="A56" s="20" t="s">
        <v>60</v>
      </c>
      <c r="B56" s="18" t="s">
        <v>9</v>
      </c>
      <c r="C56" s="19"/>
      <c r="D56" s="10">
        <v>155</v>
      </c>
      <c r="E56" s="10">
        <f t="shared" ref="E56:E95" si="3">D56*C56</f>
        <v>0</v>
      </c>
      <c r="F56" s="24"/>
    </row>
    <row r="57" spans="1:6" ht="22.5" x14ac:dyDescent="0.25">
      <c r="A57" s="20" t="s">
        <v>61</v>
      </c>
      <c r="B57" s="18"/>
      <c r="C57" s="19"/>
      <c r="D57" s="10">
        <v>222</v>
      </c>
      <c r="E57" s="10">
        <f t="shared" si="3"/>
        <v>0</v>
      </c>
      <c r="F57" s="24" t="s">
        <v>62</v>
      </c>
    </row>
    <row r="58" spans="1:6" ht="13.5" customHeight="1" x14ac:dyDescent="0.25">
      <c r="A58" s="20" t="s">
        <v>63</v>
      </c>
      <c r="B58" s="18" t="s">
        <v>9</v>
      </c>
      <c r="C58" s="19"/>
      <c r="D58" s="10">
        <v>290</v>
      </c>
      <c r="E58" s="10">
        <f t="shared" si="3"/>
        <v>0</v>
      </c>
      <c r="F58" s="24"/>
    </row>
    <row r="59" spans="1:6" ht="13.5" customHeight="1" x14ac:dyDescent="0.25">
      <c r="A59" s="20" t="s">
        <v>64</v>
      </c>
      <c r="B59" s="18" t="s">
        <v>38</v>
      </c>
      <c r="C59" s="19"/>
      <c r="D59" s="10">
        <v>130</v>
      </c>
      <c r="E59" s="10">
        <f t="shared" si="3"/>
        <v>0</v>
      </c>
      <c r="F59" s="24"/>
    </row>
    <row r="60" spans="1:6" ht="13.5" customHeight="1" x14ac:dyDescent="0.25">
      <c r="A60" s="20" t="s">
        <v>65</v>
      </c>
      <c r="B60" s="18" t="s">
        <v>38</v>
      </c>
      <c r="C60" s="19"/>
      <c r="D60" s="10">
        <v>213</v>
      </c>
      <c r="E60" s="10">
        <f t="shared" si="3"/>
        <v>0</v>
      </c>
      <c r="F60" s="24"/>
    </row>
    <row r="61" spans="1:6" ht="13.5" customHeight="1" x14ac:dyDescent="0.25">
      <c r="A61" s="20" t="s">
        <v>66</v>
      </c>
      <c r="B61" s="18"/>
      <c r="C61" s="19"/>
      <c r="D61" s="10">
        <v>306</v>
      </c>
      <c r="E61" s="10">
        <f t="shared" si="3"/>
        <v>0</v>
      </c>
      <c r="F61" s="21"/>
    </row>
    <row r="62" spans="1:6" ht="13.5" customHeight="1" x14ac:dyDescent="0.25">
      <c r="A62" s="20" t="s">
        <v>67</v>
      </c>
      <c r="B62" s="18" t="s">
        <v>9</v>
      </c>
      <c r="C62" s="19"/>
      <c r="D62" s="10">
        <v>269</v>
      </c>
      <c r="E62" s="10">
        <f t="shared" si="3"/>
        <v>0</v>
      </c>
      <c r="F62" s="21"/>
    </row>
    <row r="63" spans="1:6" ht="13.5" customHeight="1" x14ac:dyDescent="0.25">
      <c r="A63" s="20"/>
      <c r="B63" s="18"/>
      <c r="C63" s="19"/>
      <c r="D63" s="10"/>
      <c r="E63" s="10"/>
      <c r="F63" s="21"/>
    </row>
    <row r="64" spans="1:6" ht="13.5" customHeight="1" x14ac:dyDescent="0.25">
      <c r="A64" s="80" t="s">
        <v>68</v>
      </c>
      <c r="B64" s="81"/>
      <c r="C64" s="81"/>
      <c r="D64" s="55"/>
      <c r="E64" s="50"/>
      <c r="F64" s="56"/>
    </row>
    <row r="65" spans="1:6" ht="22.5" x14ac:dyDescent="0.25">
      <c r="A65" s="36" t="s">
        <v>69</v>
      </c>
      <c r="B65" s="37" t="s">
        <v>38</v>
      </c>
      <c r="C65" s="38"/>
      <c r="D65" s="10">
        <v>167</v>
      </c>
      <c r="E65" s="10">
        <f t="shared" si="3"/>
        <v>0</v>
      </c>
      <c r="F65" s="24" t="s">
        <v>70</v>
      </c>
    </row>
    <row r="66" spans="1:6" ht="22.5" x14ac:dyDescent="0.25">
      <c r="A66" s="36" t="s">
        <v>71</v>
      </c>
      <c r="B66" s="37" t="s">
        <v>38</v>
      </c>
      <c r="C66" s="38"/>
      <c r="D66" s="10">
        <v>102</v>
      </c>
      <c r="E66" s="10">
        <f t="shared" si="3"/>
        <v>0</v>
      </c>
      <c r="F66" s="24" t="s">
        <v>70</v>
      </c>
    </row>
    <row r="67" spans="1:6" ht="13.5" customHeight="1" x14ac:dyDescent="0.25">
      <c r="A67" s="20" t="s">
        <v>72</v>
      </c>
      <c r="B67" s="18" t="s">
        <v>9</v>
      </c>
      <c r="C67" s="19"/>
      <c r="D67" s="10">
        <v>155</v>
      </c>
      <c r="E67" s="10">
        <f t="shared" si="3"/>
        <v>0</v>
      </c>
      <c r="F67" s="24"/>
    </row>
    <row r="68" spans="1:6" ht="13.5" customHeight="1" x14ac:dyDescent="0.25">
      <c r="A68" s="20" t="s">
        <v>73</v>
      </c>
      <c r="B68" s="18" t="s">
        <v>9</v>
      </c>
      <c r="C68" s="19"/>
      <c r="D68" s="10">
        <v>250</v>
      </c>
      <c r="E68" s="10">
        <f t="shared" si="3"/>
        <v>0</v>
      </c>
      <c r="F68" s="24"/>
    </row>
    <row r="69" spans="1:6" ht="13.5" customHeight="1" x14ac:dyDescent="0.25">
      <c r="A69" s="20" t="s">
        <v>74</v>
      </c>
      <c r="B69" s="18" t="s">
        <v>9</v>
      </c>
      <c r="C69" s="19"/>
      <c r="D69" s="10">
        <v>155</v>
      </c>
      <c r="E69" s="10">
        <f t="shared" si="3"/>
        <v>0</v>
      </c>
      <c r="F69" s="24"/>
    </row>
    <row r="70" spans="1:6" ht="13.5" customHeight="1" x14ac:dyDescent="0.25">
      <c r="A70" s="20" t="s">
        <v>75</v>
      </c>
      <c r="B70" s="20" t="s">
        <v>38</v>
      </c>
      <c r="C70" s="39"/>
      <c r="D70" s="10">
        <v>102</v>
      </c>
      <c r="E70" s="10">
        <f t="shared" si="3"/>
        <v>0</v>
      </c>
      <c r="F70" s="11"/>
    </row>
    <row r="71" spans="1:6" ht="13.5" customHeight="1" x14ac:dyDescent="0.25">
      <c r="A71" s="37" t="s">
        <v>76</v>
      </c>
      <c r="B71" s="37" t="s">
        <v>9</v>
      </c>
      <c r="C71" s="38"/>
      <c r="D71" s="10">
        <v>134</v>
      </c>
      <c r="E71" s="10">
        <f t="shared" si="3"/>
        <v>0</v>
      </c>
      <c r="F71" s="21"/>
    </row>
    <row r="72" spans="1:6" ht="22.5" x14ac:dyDescent="0.25">
      <c r="A72" s="40" t="s">
        <v>77</v>
      </c>
      <c r="B72" s="33" t="s">
        <v>78</v>
      </c>
      <c r="C72" s="16"/>
      <c r="D72" s="10">
        <v>102</v>
      </c>
      <c r="E72" s="10">
        <f t="shared" si="3"/>
        <v>0</v>
      </c>
      <c r="F72" s="24" t="s">
        <v>79</v>
      </c>
    </row>
    <row r="73" spans="1:6" ht="13.5" customHeight="1" x14ac:dyDescent="0.25">
      <c r="A73" s="40"/>
      <c r="B73" s="33"/>
      <c r="C73" s="16"/>
      <c r="D73" s="10"/>
      <c r="E73" s="10"/>
      <c r="F73" s="24"/>
    </row>
    <row r="74" spans="1:6" ht="13.5" customHeight="1" x14ac:dyDescent="0.25">
      <c r="A74" s="78" t="s">
        <v>80</v>
      </c>
      <c r="B74" s="79"/>
      <c r="C74" s="79"/>
      <c r="D74" s="46"/>
      <c r="E74" s="50"/>
      <c r="F74" s="57"/>
    </row>
    <row r="75" spans="1:6" ht="13.5" customHeight="1" x14ac:dyDescent="0.25">
      <c r="A75" s="10" t="s">
        <v>81</v>
      </c>
      <c r="B75" s="10" t="s">
        <v>21</v>
      </c>
      <c r="C75" s="9"/>
      <c r="D75" s="10">
        <v>2650</v>
      </c>
      <c r="E75" s="10">
        <f t="shared" si="3"/>
        <v>0</v>
      </c>
      <c r="F75" s="41"/>
    </row>
    <row r="76" spans="1:6" ht="13.5" customHeight="1" x14ac:dyDescent="0.25">
      <c r="A76" s="10" t="s">
        <v>82</v>
      </c>
      <c r="B76" s="10" t="s">
        <v>21</v>
      </c>
      <c r="C76" s="9"/>
      <c r="D76" s="10">
        <v>3245</v>
      </c>
      <c r="E76" s="10">
        <f t="shared" si="3"/>
        <v>0</v>
      </c>
      <c r="F76" s="41"/>
    </row>
    <row r="77" spans="1:6" ht="13.5" customHeight="1" x14ac:dyDescent="0.25">
      <c r="A77" s="40"/>
      <c r="B77" s="33"/>
      <c r="C77" s="16"/>
      <c r="D77" s="10"/>
      <c r="E77" s="10"/>
      <c r="F77" s="24"/>
    </row>
    <row r="78" spans="1:6" ht="13.5" customHeight="1" x14ac:dyDescent="0.25">
      <c r="A78" s="67"/>
      <c r="B78" s="68"/>
      <c r="C78" s="69"/>
      <c r="D78" s="66"/>
      <c r="E78" s="10"/>
      <c r="F78" s="70"/>
    </row>
    <row r="79" spans="1:6" ht="24.95" customHeight="1" x14ac:dyDescent="0.25">
      <c r="A79" s="96" t="s">
        <v>83</v>
      </c>
      <c r="B79" s="97"/>
      <c r="C79" s="97"/>
      <c r="D79" s="52"/>
      <c r="E79" s="50"/>
      <c r="F79" s="58"/>
    </row>
    <row r="80" spans="1:6" ht="13.5" customHeight="1" x14ac:dyDescent="0.25">
      <c r="A80" s="20" t="s">
        <v>84</v>
      </c>
      <c r="B80" s="18" t="s">
        <v>9</v>
      </c>
      <c r="C80" s="19"/>
      <c r="D80" s="10">
        <v>491</v>
      </c>
      <c r="E80" s="10">
        <f t="shared" si="3"/>
        <v>0</v>
      </c>
      <c r="F80" s="24"/>
    </row>
    <row r="81" spans="1:6" ht="13.5" customHeight="1" x14ac:dyDescent="0.25">
      <c r="A81" s="37" t="s">
        <v>85</v>
      </c>
      <c r="B81" s="37" t="s">
        <v>9</v>
      </c>
      <c r="C81" s="38"/>
      <c r="D81" s="10">
        <v>362</v>
      </c>
      <c r="E81" s="10">
        <f t="shared" si="3"/>
        <v>0</v>
      </c>
      <c r="F81" s="21"/>
    </row>
    <row r="82" spans="1:6" ht="13.5" customHeight="1" x14ac:dyDescent="0.25">
      <c r="A82" s="20" t="s">
        <v>86</v>
      </c>
      <c r="B82" s="18" t="s">
        <v>9</v>
      </c>
      <c r="C82" s="19"/>
      <c r="D82" s="10">
        <v>258</v>
      </c>
      <c r="E82" s="10">
        <f t="shared" si="3"/>
        <v>0</v>
      </c>
      <c r="F82" s="24"/>
    </row>
    <row r="83" spans="1:6" ht="13.5" customHeight="1" x14ac:dyDescent="0.25">
      <c r="A83" s="20" t="s">
        <v>87</v>
      </c>
      <c r="B83" s="18" t="s">
        <v>9</v>
      </c>
      <c r="C83" s="19"/>
      <c r="D83" s="10">
        <v>185</v>
      </c>
      <c r="E83" s="10">
        <f t="shared" si="3"/>
        <v>0</v>
      </c>
      <c r="F83" s="24"/>
    </row>
    <row r="84" spans="1:6" ht="13.5" customHeight="1" x14ac:dyDescent="0.25">
      <c r="A84" s="20" t="s">
        <v>88</v>
      </c>
      <c r="B84" s="18" t="s">
        <v>9</v>
      </c>
      <c r="C84" s="19"/>
      <c r="D84" s="10">
        <v>185</v>
      </c>
      <c r="E84" s="10">
        <f t="shared" si="3"/>
        <v>0</v>
      </c>
      <c r="F84" s="24"/>
    </row>
    <row r="85" spans="1:6" ht="23.25" customHeight="1" x14ac:dyDescent="0.25">
      <c r="A85" s="20" t="s">
        <v>89</v>
      </c>
      <c r="B85" s="18" t="s">
        <v>38</v>
      </c>
      <c r="C85" s="19"/>
      <c r="D85" s="10">
        <v>158</v>
      </c>
      <c r="E85" s="10">
        <f t="shared" si="3"/>
        <v>0</v>
      </c>
      <c r="F85" s="11" t="s">
        <v>90</v>
      </c>
    </row>
    <row r="86" spans="1:6" ht="13.5" customHeight="1" x14ac:dyDescent="0.25">
      <c r="A86" s="8" t="s">
        <v>91</v>
      </c>
      <c r="B86" s="18" t="s">
        <v>38</v>
      </c>
      <c r="C86" s="19"/>
      <c r="D86" s="10">
        <v>139</v>
      </c>
      <c r="E86" s="10">
        <f t="shared" si="3"/>
        <v>0</v>
      </c>
      <c r="F86" s="24"/>
    </row>
    <row r="87" spans="1:6" ht="13.5" customHeight="1" x14ac:dyDescent="0.25">
      <c r="A87" s="8" t="s">
        <v>92</v>
      </c>
      <c r="B87" s="18" t="s">
        <v>38</v>
      </c>
      <c r="C87" s="19"/>
      <c r="D87" s="10">
        <v>93</v>
      </c>
      <c r="E87" s="10">
        <f t="shared" si="3"/>
        <v>0</v>
      </c>
      <c r="F87" s="24"/>
    </row>
    <row r="88" spans="1:6" ht="13.5" customHeight="1" x14ac:dyDescent="0.25">
      <c r="A88" s="20" t="s">
        <v>93</v>
      </c>
      <c r="B88" s="18" t="s">
        <v>38</v>
      </c>
      <c r="C88" s="19"/>
      <c r="D88" s="10">
        <v>306</v>
      </c>
      <c r="E88" s="10">
        <f t="shared" si="3"/>
        <v>0</v>
      </c>
      <c r="F88" s="24"/>
    </row>
    <row r="89" spans="1:6" ht="13.5" customHeight="1" x14ac:dyDescent="0.25">
      <c r="A89" s="20"/>
      <c r="B89" s="18"/>
      <c r="C89" s="19"/>
      <c r="D89" s="10"/>
      <c r="E89" s="10"/>
      <c r="F89" s="24"/>
    </row>
    <row r="90" spans="1:6" ht="13.5" customHeight="1" x14ac:dyDescent="0.25">
      <c r="A90" s="98" t="s">
        <v>94</v>
      </c>
      <c r="B90" s="99"/>
      <c r="C90" s="99"/>
      <c r="D90" s="59"/>
      <c r="E90" s="50"/>
      <c r="F90" s="60"/>
    </row>
    <row r="91" spans="1:6" ht="13.5" customHeight="1" x14ac:dyDescent="0.25">
      <c r="A91" s="32" t="s">
        <v>95</v>
      </c>
      <c r="B91" s="32" t="s">
        <v>15</v>
      </c>
      <c r="C91" s="16"/>
      <c r="D91" s="31">
        <v>102</v>
      </c>
      <c r="E91" s="10">
        <f t="shared" si="3"/>
        <v>0</v>
      </c>
      <c r="F91" s="17"/>
    </row>
    <row r="92" spans="1:6" ht="13.5" customHeight="1" x14ac:dyDescent="0.25">
      <c r="A92" s="32" t="s">
        <v>96</v>
      </c>
      <c r="B92" s="32" t="s">
        <v>15</v>
      </c>
      <c r="C92" s="16"/>
      <c r="D92" s="31">
        <v>352</v>
      </c>
      <c r="E92" s="10">
        <f t="shared" si="3"/>
        <v>0</v>
      </c>
      <c r="F92" s="17"/>
    </row>
    <row r="93" spans="1:6" ht="13.5" customHeight="1" x14ac:dyDescent="0.25">
      <c r="A93" s="32" t="s">
        <v>97</v>
      </c>
      <c r="B93" s="32" t="s">
        <v>15</v>
      </c>
      <c r="C93" s="16"/>
      <c r="D93" s="31">
        <v>510</v>
      </c>
      <c r="E93" s="10">
        <f t="shared" si="3"/>
        <v>0</v>
      </c>
      <c r="F93" s="17"/>
    </row>
    <row r="94" spans="1:6" ht="13.5" customHeight="1" x14ac:dyDescent="0.25">
      <c r="A94" s="32" t="s">
        <v>98</v>
      </c>
      <c r="B94" s="32" t="s">
        <v>15</v>
      </c>
      <c r="C94" s="16"/>
      <c r="D94" s="31">
        <v>649</v>
      </c>
      <c r="E94" s="10">
        <f t="shared" si="3"/>
        <v>0</v>
      </c>
      <c r="F94" s="17"/>
    </row>
    <row r="95" spans="1:6" ht="13.5" customHeight="1" x14ac:dyDescent="0.25">
      <c r="A95" s="32" t="s">
        <v>99</v>
      </c>
      <c r="B95" s="32" t="s">
        <v>15</v>
      </c>
      <c r="C95" s="16"/>
      <c r="D95" s="31">
        <v>834</v>
      </c>
      <c r="E95" s="10">
        <f t="shared" si="3"/>
        <v>0</v>
      </c>
      <c r="F95" s="17"/>
    </row>
    <row r="96" spans="1:6" ht="13.5" customHeight="1" x14ac:dyDescent="0.25">
      <c r="A96" s="30" t="s">
        <v>100</v>
      </c>
      <c r="B96" s="32" t="s">
        <v>15</v>
      </c>
      <c r="C96" s="16"/>
      <c r="D96" s="31">
        <v>519</v>
      </c>
      <c r="E96" s="10">
        <f t="shared" ref="E96:E119" si="4">D96*C96</f>
        <v>0</v>
      </c>
      <c r="F96" s="17"/>
    </row>
    <row r="97" spans="1:6" ht="13.5" customHeight="1" x14ac:dyDescent="0.25">
      <c r="A97" s="15"/>
      <c r="B97" s="15"/>
      <c r="C97" s="16"/>
      <c r="D97" s="10"/>
      <c r="E97" s="10"/>
      <c r="F97" s="17"/>
    </row>
    <row r="98" spans="1:6" ht="13.5" customHeight="1" x14ac:dyDescent="0.25">
      <c r="A98" s="98" t="s">
        <v>101</v>
      </c>
      <c r="B98" s="99"/>
      <c r="C98" s="99"/>
      <c r="D98" s="59"/>
      <c r="E98" s="50"/>
      <c r="F98" s="60"/>
    </row>
    <row r="99" spans="1:6" ht="13.5" customHeight="1" x14ac:dyDescent="0.25">
      <c r="A99" s="15" t="s">
        <v>102</v>
      </c>
      <c r="B99" s="33" t="s">
        <v>15</v>
      </c>
      <c r="C99" s="38"/>
      <c r="D99" s="10">
        <v>185</v>
      </c>
      <c r="E99" s="10">
        <f t="shared" si="4"/>
        <v>0</v>
      </c>
      <c r="F99" s="17"/>
    </row>
    <row r="100" spans="1:6" ht="13.5" customHeight="1" x14ac:dyDescent="0.25">
      <c r="A100" s="15" t="s">
        <v>103</v>
      </c>
      <c r="B100" s="33" t="s">
        <v>15</v>
      </c>
      <c r="C100" s="38"/>
      <c r="D100" s="10">
        <v>742</v>
      </c>
      <c r="E100" s="10">
        <f t="shared" si="4"/>
        <v>0</v>
      </c>
      <c r="F100" s="17"/>
    </row>
    <row r="101" spans="1:6" ht="13.5" customHeight="1" x14ac:dyDescent="0.25">
      <c r="A101" s="15" t="s">
        <v>49</v>
      </c>
      <c r="B101" s="33"/>
      <c r="C101" s="38"/>
      <c r="D101" s="10"/>
      <c r="E101" s="10">
        <f t="shared" si="4"/>
        <v>0</v>
      </c>
      <c r="F101" s="17"/>
    </row>
    <row r="102" spans="1:6" ht="13.5" customHeight="1" x14ac:dyDescent="0.25">
      <c r="A102" s="15" t="s">
        <v>104</v>
      </c>
      <c r="B102" s="15" t="s">
        <v>15</v>
      </c>
      <c r="C102" s="16"/>
      <c r="D102" s="10">
        <v>1700</v>
      </c>
      <c r="E102" s="10">
        <f t="shared" si="4"/>
        <v>0</v>
      </c>
      <c r="F102" s="17"/>
    </row>
    <row r="103" spans="1:6" ht="13.5" customHeight="1" x14ac:dyDescent="0.25">
      <c r="A103" s="15" t="s">
        <v>105</v>
      </c>
      <c r="B103" s="15"/>
      <c r="C103" s="16"/>
      <c r="D103" s="10">
        <v>2200</v>
      </c>
      <c r="E103" s="10">
        <f t="shared" si="4"/>
        <v>0</v>
      </c>
      <c r="F103" s="17"/>
    </row>
    <row r="104" spans="1:6" ht="13.5" customHeight="1" x14ac:dyDescent="0.25">
      <c r="A104" s="15" t="s">
        <v>106</v>
      </c>
      <c r="B104" s="15" t="s">
        <v>15</v>
      </c>
      <c r="C104" s="16"/>
      <c r="D104" s="10">
        <v>1200</v>
      </c>
      <c r="E104" s="10">
        <f t="shared" si="4"/>
        <v>0</v>
      </c>
      <c r="F104" s="17"/>
    </row>
    <row r="105" spans="1:6" ht="13.5" customHeight="1" x14ac:dyDescent="0.25">
      <c r="A105" s="15" t="s">
        <v>107</v>
      </c>
      <c r="B105" s="15" t="s">
        <v>15</v>
      </c>
      <c r="C105" s="16"/>
      <c r="D105" s="10">
        <v>1201</v>
      </c>
      <c r="E105" s="10">
        <f t="shared" si="4"/>
        <v>0</v>
      </c>
      <c r="F105" s="17"/>
    </row>
    <row r="106" spans="1:6" ht="13.5" customHeight="1" x14ac:dyDescent="0.25">
      <c r="A106" s="15" t="s">
        <v>108</v>
      </c>
      <c r="B106" s="15" t="s">
        <v>15</v>
      </c>
      <c r="C106" s="16"/>
      <c r="D106" s="10">
        <v>2500</v>
      </c>
      <c r="E106" s="10">
        <f t="shared" si="4"/>
        <v>0</v>
      </c>
      <c r="F106" s="17"/>
    </row>
    <row r="107" spans="1:6" ht="13.5" customHeight="1" x14ac:dyDescent="0.25">
      <c r="A107" s="15" t="s">
        <v>109</v>
      </c>
      <c r="B107" s="15" t="s">
        <v>15</v>
      </c>
      <c r="C107" s="16"/>
      <c r="D107" s="10">
        <v>3500</v>
      </c>
      <c r="E107" s="10">
        <f t="shared" si="4"/>
        <v>0</v>
      </c>
      <c r="F107" s="17"/>
    </row>
    <row r="108" spans="1:6" ht="13.5" customHeight="1" x14ac:dyDescent="0.25">
      <c r="A108" s="15" t="s">
        <v>110</v>
      </c>
      <c r="B108" s="15" t="s">
        <v>15</v>
      </c>
      <c r="C108" s="16"/>
      <c r="D108" s="10">
        <v>1200</v>
      </c>
      <c r="E108" s="10">
        <f t="shared" si="4"/>
        <v>0</v>
      </c>
      <c r="F108" s="17"/>
    </row>
    <row r="109" spans="1:6" ht="13.5" customHeight="1" x14ac:dyDescent="0.25">
      <c r="A109" s="15" t="s">
        <v>111</v>
      </c>
      <c r="B109" s="15" t="s">
        <v>15</v>
      </c>
      <c r="C109" s="16"/>
      <c r="D109" s="10">
        <v>918</v>
      </c>
      <c r="E109" s="10">
        <f t="shared" si="4"/>
        <v>0</v>
      </c>
      <c r="F109" s="17"/>
    </row>
    <row r="110" spans="1:6" ht="13.5" customHeight="1" x14ac:dyDescent="0.25">
      <c r="A110" s="15" t="s">
        <v>112</v>
      </c>
      <c r="B110" s="15" t="s">
        <v>15</v>
      </c>
      <c r="C110" s="16"/>
      <c r="D110" s="10">
        <v>612</v>
      </c>
      <c r="E110" s="10">
        <f t="shared" si="4"/>
        <v>0</v>
      </c>
      <c r="F110" s="17"/>
    </row>
    <row r="111" spans="1:6" ht="13.5" customHeight="1" x14ac:dyDescent="0.25">
      <c r="A111" s="15" t="s">
        <v>113</v>
      </c>
      <c r="B111" s="15" t="s">
        <v>15</v>
      </c>
      <c r="C111" s="16"/>
      <c r="D111" s="10">
        <v>1200</v>
      </c>
      <c r="E111" s="10">
        <f t="shared" si="4"/>
        <v>0</v>
      </c>
      <c r="F111" s="17"/>
    </row>
    <row r="112" spans="1:6" ht="13.5" customHeight="1" x14ac:dyDescent="0.25">
      <c r="A112" s="15" t="s">
        <v>114</v>
      </c>
      <c r="B112" s="15" t="s">
        <v>15</v>
      </c>
      <c r="C112" s="16"/>
      <c r="D112" s="10">
        <v>612</v>
      </c>
      <c r="E112" s="10">
        <f t="shared" si="4"/>
        <v>0</v>
      </c>
      <c r="F112" s="17"/>
    </row>
    <row r="113" spans="1:6" ht="13.5" customHeight="1" x14ac:dyDescent="0.25">
      <c r="A113" s="15" t="s">
        <v>115</v>
      </c>
      <c r="B113" s="15" t="s">
        <v>15</v>
      </c>
      <c r="C113" s="16"/>
      <c r="D113" s="10">
        <v>612</v>
      </c>
      <c r="E113" s="10">
        <f t="shared" si="4"/>
        <v>0</v>
      </c>
      <c r="F113" s="17"/>
    </row>
    <row r="114" spans="1:6" ht="13.5" customHeight="1" x14ac:dyDescent="0.25">
      <c r="A114" s="15" t="s">
        <v>116</v>
      </c>
      <c r="B114" s="15" t="s">
        <v>15</v>
      </c>
      <c r="C114" s="16"/>
      <c r="D114" s="10">
        <v>1860</v>
      </c>
      <c r="E114" s="10">
        <f t="shared" si="4"/>
        <v>0</v>
      </c>
      <c r="F114" s="17"/>
    </row>
    <row r="115" spans="1:6" ht="13.5" customHeight="1" x14ac:dyDescent="0.25">
      <c r="A115" s="15" t="s">
        <v>117</v>
      </c>
      <c r="B115" s="15" t="s">
        <v>15</v>
      </c>
      <c r="C115" s="16"/>
      <c r="D115" s="10">
        <v>162</v>
      </c>
      <c r="E115" s="10">
        <f t="shared" si="4"/>
        <v>0</v>
      </c>
      <c r="F115" s="17"/>
    </row>
    <row r="116" spans="1:6" ht="13.5" customHeight="1" x14ac:dyDescent="0.25">
      <c r="A116" s="15" t="s">
        <v>127</v>
      </c>
      <c r="B116" s="15" t="s">
        <v>21</v>
      </c>
      <c r="C116" s="16"/>
      <c r="D116" s="10">
        <v>834</v>
      </c>
      <c r="E116" s="10">
        <f t="shared" si="4"/>
        <v>0</v>
      </c>
      <c r="F116" s="17"/>
    </row>
    <row r="117" spans="1:6" ht="13.5" customHeight="1" x14ac:dyDescent="0.25">
      <c r="A117" s="15" t="s">
        <v>119</v>
      </c>
      <c r="B117" s="15" t="s">
        <v>118</v>
      </c>
      <c r="C117" s="16"/>
      <c r="D117" s="10">
        <v>1600</v>
      </c>
      <c r="E117" s="10">
        <f t="shared" si="4"/>
        <v>0</v>
      </c>
      <c r="F117" s="17"/>
    </row>
    <row r="118" spans="1:6" ht="13.5" customHeight="1" x14ac:dyDescent="0.25">
      <c r="A118" s="15" t="s">
        <v>120</v>
      </c>
      <c r="B118" s="15" t="s">
        <v>118</v>
      </c>
      <c r="C118" s="16"/>
      <c r="D118" s="10">
        <v>2600</v>
      </c>
      <c r="E118" s="10">
        <f t="shared" si="4"/>
        <v>0</v>
      </c>
      <c r="F118" s="17"/>
    </row>
    <row r="119" spans="1:6" ht="13.5" customHeight="1" x14ac:dyDescent="0.25">
      <c r="A119" s="15" t="s">
        <v>121</v>
      </c>
      <c r="B119" s="15" t="s">
        <v>118</v>
      </c>
      <c r="C119" s="16"/>
      <c r="D119" s="10">
        <v>3200</v>
      </c>
      <c r="E119" s="10">
        <f t="shared" si="4"/>
        <v>0</v>
      </c>
      <c r="F119" s="17"/>
    </row>
    <row r="120" spans="1:6" x14ac:dyDescent="0.25">
      <c r="A120" s="42"/>
      <c r="B120" s="42"/>
      <c r="C120" s="42"/>
      <c r="D120" s="43"/>
      <c r="E120" s="44"/>
      <c r="F120" s="45"/>
    </row>
    <row r="121" spans="1:6" x14ac:dyDescent="0.25">
      <c r="A121" s="61" t="s">
        <v>122</v>
      </c>
      <c r="B121" s="62"/>
      <c r="C121" s="62"/>
      <c r="D121" s="63"/>
      <c r="E121" s="64"/>
      <c r="F121" s="65"/>
    </row>
    <row r="122" spans="1:6" ht="7.5" customHeight="1" x14ac:dyDescent="0.25">
      <c r="A122" s="95" t="s">
        <v>123</v>
      </c>
      <c r="B122" s="95"/>
      <c r="C122" s="95"/>
      <c r="D122" s="95"/>
      <c r="E122" s="95"/>
      <c r="F122" s="95"/>
    </row>
    <row r="123" spans="1:6" x14ac:dyDescent="0.25">
      <c r="A123" s="95"/>
      <c r="B123" s="95"/>
      <c r="C123" s="95"/>
      <c r="D123" s="95"/>
      <c r="E123" s="95"/>
      <c r="F123" s="95"/>
    </row>
    <row r="124" spans="1:6" x14ac:dyDescent="0.25">
      <c r="A124" s="95"/>
      <c r="B124" s="95"/>
      <c r="C124" s="95"/>
      <c r="D124" s="95"/>
      <c r="E124" s="95"/>
      <c r="F124" s="95"/>
    </row>
    <row r="125" spans="1:6" x14ac:dyDescent="0.25">
      <c r="A125" s="95"/>
      <c r="B125" s="95"/>
      <c r="C125" s="95"/>
      <c r="D125" s="95"/>
      <c r="E125" s="95"/>
      <c r="F125" s="95"/>
    </row>
  </sheetData>
  <mergeCells count="18">
    <mergeCell ref="A122:F125"/>
    <mergeCell ref="A74:C74"/>
    <mergeCell ref="A79:C79"/>
    <mergeCell ref="A90:C90"/>
    <mergeCell ref="A98:C98"/>
    <mergeCell ref="A9:C9"/>
    <mergeCell ref="A64:C64"/>
    <mergeCell ref="A35:C35"/>
    <mergeCell ref="A43:C43"/>
    <mergeCell ref="A44:F44"/>
    <mergeCell ref="A45:F45"/>
    <mergeCell ref="A53:F53"/>
    <mergeCell ref="A54:C54"/>
    <mergeCell ref="B1:C1"/>
    <mergeCell ref="D1:F1"/>
    <mergeCell ref="A5:F5"/>
    <mergeCell ref="A6:F6"/>
    <mergeCell ref="A8:F8"/>
  </mergeCells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/>
  <headerFooter>
    <oddFooter>&amp;LИСПОЛНИТЕЛЬ____________&amp;CСтраница &amp;P из &amp;N&amp;RЗАКАЗЧИК ________________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2019-07-16T21:35:15Z</dcterms:modified>
</cp:coreProperties>
</file>